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Accounts Payable\Invoices a) TO BE ENTERED &amp; PAID\TO BE ENTERED 08.2024\FY25 expense to be entered\JESSICA to match +or enter\"/>
    </mc:Choice>
  </mc:AlternateContent>
  <xr:revisionPtr revIDLastSave="0" documentId="13_ncr:1_{C98B77A5-7CBB-4C50-9CA3-1EFF52DD9B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MODITY" sheetId="1" r:id="rId1"/>
    <sheet name="Data Lists" sheetId="2" r:id="rId2"/>
  </sheets>
  <externalReferences>
    <externalReference r:id="rId3"/>
  </externalReferences>
  <definedNames>
    <definedName name="acct">[1]Orgs!$G$5:$G$12</definedName>
    <definedName name="acctname">[1]Orgs!$H$5:$H$12</definedName>
    <definedName name="fund">[1]Orgs!$A$5:$A$10</definedName>
    <definedName name="fundcode">[1]Orgs!$A$5:$B$10</definedName>
    <definedName name="fundname">[1]Orgs!$B$5:$B$10</definedName>
    <definedName name="org">[1]Orgs!$D$5:$D$11</definedName>
    <definedName name="orgname">[1]Orgs!$E$5:$E$11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42" i="1" l="1"/>
</calcChain>
</file>

<file path=xl/sharedStrings.xml><?xml version="1.0" encoding="utf-8"?>
<sst xmlns="http://schemas.openxmlformats.org/spreadsheetml/2006/main" count="101" uniqueCount="95">
  <si>
    <t>Jamestown Community College - Jamestown, Olean, Dunkirk</t>
  </si>
  <si>
    <t>Purchase Order Type</t>
  </si>
  <si>
    <t>Today's Date</t>
  </si>
  <si>
    <t>Fiscal Year</t>
  </si>
  <si>
    <t>2019-2020</t>
  </si>
  <si>
    <t>Delivery Date</t>
  </si>
  <si>
    <t>Vendor ID</t>
  </si>
  <si>
    <t>Vendor Name</t>
  </si>
  <si>
    <t>Vendor address</t>
  </si>
  <si>
    <t>Street #1</t>
  </si>
  <si>
    <t>Street #2</t>
  </si>
  <si>
    <t>City</t>
  </si>
  <si>
    <t>State</t>
  </si>
  <si>
    <t>Zip Code</t>
  </si>
  <si>
    <t>Vendor Contact</t>
  </si>
  <si>
    <t>Vendor email</t>
  </si>
  <si>
    <t>Vendor Fax #</t>
  </si>
  <si>
    <t>Requestor Name</t>
  </si>
  <si>
    <t>Ship To Campus</t>
  </si>
  <si>
    <t>Campus Mail Delivery Location</t>
  </si>
  <si>
    <t>Attention To:</t>
  </si>
  <si>
    <t>NYG OGS Contract #</t>
  </si>
  <si>
    <t>Documents Notes</t>
  </si>
  <si>
    <t>Period Covered</t>
  </si>
  <si>
    <t>From</t>
  </si>
  <si>
    <t>To</t>
  </si>
  <si>
    <t>Special Notes</t>
  </si>
  <si>
    <t>Line</t>
  </si>
  <si>
    <t>Catalog # and Description</t>
  </si>
  <si>
    <t>Unit of Measure</t>
  </si>
  <si>
    <t>Quantity</t>
  </si>
  <si>
    <t>Unit Price</t>
  </si>
  <si>
    <t>Extension</t>
  </si>
  <si>
    <t>Shipping &amp; Handling &amp; Delivery</t>
  </si>
  <si>
    <t>Hazardous Material Charge</t>
  </si>
  <si>
    <t>Dry Ice Charge</t>
  </si>
  <si>
    <t>Fuel Surcharge</t>
  </si>
  <si>
    <t>TOTAL</t>
  </si>
  <si>
    <t>Budget Distribution</t>
  </si>
  <si>
    <t>Fund</t>
  </si>
  <si>
    <t>Org</t>
  </si>
  <si>
    <t>Account</t>
  </si>
  <si>
    <t>Program</t>
  </si>
  <si>
    <t>Amount</t>
  </si>
  <si>
    <t>Submitted by:</t>
  </si>
  <si>
    <t>Approved by:</t>
  </si>
  <si>
    <t>PO Type</t>
  </si>
  <si>
    <t>FY</t>
  </si>
  <si>
    <t>Vendor</t>
  </si>
  <si>
    <t>Campus</t>
  </si>
  <si>
    <t>Ship To Bldg</t>
  </si>
  <si>
    <t>Event</t>
  </si>
  <si>
    <t>Org Responsibility</t>
  </si>
  <si>
    <t>Jamestown</t>
  </si>
  <si>
    <t>COCE</t>
  </si>
  <si>
    <t>Commodity</t>
  </si>
  <si>
    <t>Blanket</t>
  </si>
  <si>
    <t>2020-2021</t>
  </si>
  <si>
    <t>Olean</t>
  </si>
  <si>
    <t>MTI</t>
  </si>
  <si>
    <t>Service</t>
  </si>
  <si>
    <t>Standing Prices</t>
  </si>
  <si>
    <t>2021-2022</t>
  </si>
  <si>
    <t>Dunkirk</t>
  </si>
  <si>
    <t>RTPI</t>
  </si>
  <si>
    <t>Regular</t>
  </si>
  <si>
    <t>Warren</t>
  </si>
  <si>
    <t>CATT</t>
  </si>
  <si>
    <t>Confirming</t>
  </si>
  <si>
    <t>NCEC</t>
  </si>
  <si>
    <t>Each</t>
  </si>
  <si>
    <t>Person</t>
  </si>
  <si>
    <t>Box</t>
  </si>
  <si>
    <t>Carton</t>
  </si>
  <si>
    <t>Gallon</t>
  </si>
  <si>
    <t>Pound</t>
  </si>
  <si>
    <t>Week</t>
  </si>
  <si>
    <t>Yard</t>
  </si>
  <si>
    <t>Ton</t>
  </si>
  <si>
    <t>Month</t>
  </si>
  <si>
    <t>Thousand</t>
  </si>
  <si>
    <t>Day</t>
  </si>
  <si>
    <t>Gram</t>
  </si>
  <si>
    <t>Case</t>
  </si>
  <si>
    <t>Purchase Requistion for Commodities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</si>
  <si>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</si>
  <si>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</si>
  <si>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</si>
  <si>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</si>
  <si>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</si>
  <si>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</si>
  <si>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</si>
  <si>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</si>
  <si>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</si>
  <si>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2031-2032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</si>
</sst>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yy"/>
    <numFmt numFmtId="165" formatCode="_(* #,##0.0000_);_(* \(#,##0.00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Candara"/>
      <family val="2"/>
    </font>
    <font>
      <sz val="10"/>
      <name val="Candara"/>
      <family val="2"/>
    </font>
    <font>
      <i/>
      <sz val="10"/>
      <name val="Candar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5" fontId="3" fillId="0" borderId="1" xfId="1" applyNumberFormat="1" applyFont="1" applyBorder="1"/>
    <xf numFmtId="43" fontId="3" fillId="0" borderId="1" xfId="1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right" wrapText="1"/>
    </xf>
    <xf numFmtId="44" fontId="3" fillId="0" borderId="1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3" fillId="0" borderId="1" xfId="2" applyFont="1" applyBorder="1"/>
    <xf numFmtId="44" fontId="3" fillId="0" borderId="0" xfId="2" applyFont="1" applyFill="1" applyBorder="1"/>
    <xf numFmtId="0" fontId="4" fillId="0" borderId="0" xfId="0" applyFont="1"/>
    <xf numFmtId="44" fontId="3" fillId="0" borderId="0" xfId="2" applyFont="1"/>
    <xf numFmtId="9" fontId="3" fillId="0" borderId="0" xfId="3" applyFont="1"/>
    <xf numFmtId="0" fontId="5" fillId="0" borderId="0" xfId="0" applyFont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2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py%20of%20Requisition%20form%20redesign%20with%20drop%20dow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Requisiton"/>
      <sheetName val="Orgs"/>
      <sheetName val="revised form mike"/>
      <sheetName val="revised form julie"/>
      <sheetName val="Sheet1"/>
      <sheetName val="COMMODITY"/>
      <sheetName val="Data Lists"/>
      <sheetName val="Sheet2"/>
      <sheetName val="FOOD EVENT"/>
      <sheetName val="COMMODITY (2)"/>
    </sheetNames>
    <sheetDataSet>
      <sheetData sheetId="0"/>
      <sheetData sheetId="1">
        <row r="5">
          <cell r="A5" t="str">
            <v>2201 Perkins 2011</v>
          </cell>
          <cell r="B5">
            <v>2201</v>
          </cell>
          <cell r="D5">
            <v>1002</v>
          </cell>
          <cell r="E5" t="str">
            <v>CE Programs</v>
          </cell>
          <cell r="G5">
            <v>7302</v>
          </cell>
          <cell r="H5" t="str">
            <v>Instructional Supplies</v>
          </cell>
        </row>
        <row r="6">
          <cell r="A6" t="str">
            <v>2202 Perkins 2002</v>
          </cell>
          <cell r="B6">
            <v>2202</v>
          </cell>
          <cell r="D6">
            <v>1003</v>
          </cell>
          <cell r="E6" t="str">
            <v>IES Summer Program</v>
          </cell>
          <cell r="G6">
            <v>7303</v>
          </cell>
          <cell r="H6" t="str">
            <v>Exhibition Supplies</v>
          </cell>
        </row>
        <row r="7">
          <cell r="A7" t="str">
            <v>2202 Perkins 2012</v>
          </cell>
          <cell r="B7">
            <v>2202</v>
          </cell>
          <cell r="D7">
            <v>1004</v>
          </cell>
          <cell r="E7" t="str">
            <v>Executive Training</v>
          </cell>
          <cell r="G7">
            <v>7304</v>
          </cell>
          <cell r="H7" t="str">
            <v>Gallery Supplies</v>
          </cell>
        </row>
        <row r="8">
          <cell r="A8" t="str">
            <v>2203 Perkins 2003</v>
          </cell>
          <cell r="B8">
            <v>2203</v>
          </cell>
          <cell r="D8">
            <v>1004</v>
          </cell>
          <cell r="E8" t="str">
            <v>Chautauquq County DSS Contract</v>
          </cell>
          <cell r="G8">
            <v>7305</v>
          </cell>
          <cell r="H8" t="str">
            <v>Reception Supplies</v>
          </cell>
        </row>
        <row r="9">
          <cell r="A9" t="str">
            <v>2204 Perkins 2004</v>
          </cell>
          <cell r="B9">
            <v>2204</v>
          </cell>
          <cell r="D9">
            <v>1008</v>
          </cell>
          <cell r="E9" t="str">
            <v>Success Inc.</v>
          </cell>
          <cell r="G9">
            <v>7306</v>
          </cell>
          <cell r="H9" t="str">
            <v>Theatre Supplies</v>
          </cell>
        </row>
        <row r="10">
          <cell r="A10" t="str">
            <v>2205 Perkins 2005</v>
          </cell>
          <cell r="B10">
            <v>2205</v>
          </cell>
          <cell r="D10">
            <v>1010</v>
          </cell>
          <cell r="E10" t="str">
            <v>Bridge College to Work</v>
          </cell>
          <cell r="G10">
            <v>7308</v>
          </cell>
          <cell r="H10" t="str">
            <v>Medical Supplies</v>
          </cell>
        </row>
        <row r="11">
          <cell r="D11">
            <v>1012</v>
          </cell>
          <cell r="E11" t="str">
            <v>Manufacturing Technology Institute</v>
          </cell>
          <cell r="G11">
            <v>7310</v>
          </cell>
          <cell r="H11" t="str">
            <v>Office Supplies</v>
          </cell>
        </row>
        <row r="12">
          <cell r="G12">
            <v>7312</v>
          </cell>
          <cell r="H12" t="str">
            <v>Testing Supplies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zoomScale="106" zoomScaleNormal="106" workbookViewId="0">
      <selection activeCell="E5" sqref="E5"/>
    </sheetView>
  </sheetViews>
  <sheetFormatPr defaultColWidth="10.85546875" defaultRowHeight="12.75" x14ac:dyDescent="0.2"/>
  <cols>
    <col min="1" max="1" width="4.140625" style="16" customWidth="1"/>
    <col min="2" max="2" width="21.85546875" style="7" customWidth="1"/>
    <col min="3" max="5" width="12.85546875" style="2" customWidth="1"/>
    <col min="6" max="6" width="16.5703125" style="2" customWidth="1"/>
    <col min="7" max="7" width="12.85546875" style="2" customWidth="1"/>
    <col min="8" max="8" width="12.85546875" style="2" bestFit="1" customWidth="1"/>
    <col min="9" max="9" width="12" style="2" customWidth="1"/>
    <col min="10" max="251" width="8.85546875" style="2" customWidth="1"/>
    <col min="252" max="16384" width="10.85546875" style="2"/>
  </cols>
  <sheetData>
    <row r="1" spans="2:9" ht="15" customHeight="1" x14ac:dyDescent="0.2">
      <c r="B1" s="47" t="s">
        <v>0</v>
      </c>
      <c r="C1" s="47"/>
      <c r="D1" s="47"/>
      <c r="E1" s="47"/>
      <c r="F1" s="47"/>
      <c r="G1" s="47"/>
      <c r="H1" s="1"/>
      <c r="I1" s="1"/>
    </row>
    <row r="2" spans="2:9" ht="14.25" customHeight="1" x14ac:dyDescent="0.2">
      <c r="B2" s="48" t="s">
        <v>84</v>
      </c>
      <c r="C2" s="48"/>
      <c r="D2" s="48"/>
      <c r="E2" s="48"/>
      <c r="F2" s="48"/>
      <c r="G2" s="48"/>
      <c r="H2" s="3"/>
      <c r="I2" s="3"/>
    </row>
    <row r="3" spans="2:9" x14ac:dyDescent="0.2">
      <c r="B3" s="4"/>
      <c r="C3" s="4"/>
      <c r="D3" s="4"/>
      <c r="E3" s="4"/>
      <c r="F3" s="4"/>
      <c r="G3" s="4"/>
      <c r="H3" s="4"/>
      <c r="I3" s="4"/>
    </row>
    <row r="4" spans="2:9" x14ac:dyDescent="0.2">
      <c r="B4" s="5" t="s">
        <v>1</v>
      </c>
      <c r="C4" s="6"/>
      <c r="H4" s="4"/>
      <c r="I4" s="4"/>
    </row>
    <row r="5" spans="2:9" ht="17.25" customHeight="1" x14ac:dyDescent="0.2">
      <c r="B5" s="7" t="s">
        <v>2</v>
      </c>
      <c r="C5" s="8"/>
      <c r="D5" s="7" t="s">
        <v>3</v>
      </c>
      <c r="E5" s="9" t="s">
        <v>88</v>
      </c>
      <c r="F5" s="7" t="s">
        <v>5</v>
      </c>
      <c r="G5" s="8"/>
    </row>
    <row r="6" spans="2:9" ht="30.95" customHeight="1" x14ac:dyDescent="0.2">
      <c r="B6" s="7" t="s">
        <v>6</v>
      </c>
      <c r="C6" s="8"/>
      <c r="D6" s="7" t="s">
        <v>7</v>
      </c>
      <c r="E6" s="49"/>
      <c r="F6" s="50"/>
      <c r="G6" s="51"/>
    </row>
    <row r="7" spans="2:9" x14ac:dyDescent="0.2">
      <c r="B7" s="2"/>
    </row>
    <row r="8" spans="2:9" x14ac:dyDescent="0.2">
      <c r="B8" s="7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</row>
    <row r="9" spans="2:9" x14ac:dyDescent="0.2">
      <c r="B9" s="7" t="s">
        <v>14</v>
      </c>
      <c r="C9" s="11"/>
      <c r="D9" s="12"/>
      <c r="E9" s="12"/>
      <c r="F9" s="12"/>
      <c r="G9" s="13"/>
    </row>
    <row r="10" spans="2:9" x14ac:dyDescent="0.2">
      <c r="B10" s="7" t="s">
        <v>15</v>
      </c>
      <c r="C10" s="39"/>
      <c r="D10" s="40"/>
      <c r="E10" s="40"/>
      <c r="F10" s="40"/>
      <c r="G10" s="41"/>
    </row>
    <row r="11" spans="2:9" x14ac:dyDescent="0.2">
      <c r="B11" s="7" t="s">
        <v>16</v>
      </c>
      <c r="C11" s="52"/>
      <c r="D11" s="52"/>
      <c r="E11" s="52"/>
      <c r="F11" s="52"/>
      <c r="G11" s="52"/>
    </row>
    <row r="13" spans="2:9" x14ac:dyDescent="0.2">
      <c r="B13" s="7" t="s">
        <v>17</v>
      </c>
      <c r="C13" s="52"/>
      <c r="D13" s="52"/>
      <c r="E13" s="52"/>
      <c r="F13" s="52"/>
      <c r="G13" s="52"/>
    </row>
    <row r="14" spans="2:9" x14ac:dyDescent="0.2">
      <c r="B14" s="7" t="s">
        <v>18</v>
      </c>
      <c r="C14" s="14"/>
      <c r="E14" s="53" t="s">
        <v>19</v>
      </c>
      <c r="F14" s="54"/>
      <c r="G14" s="15"/>
    </row>
    <row r="15" spans="2:9" x14ac:dyDescent="0.2">
      <c r="B15" s="2"/>
    </row>
    <row r="16" spans="2:9" x14ac:dyDescent="0.2">
      <c r="B16" s="7" t="s">
        <v>20</v>
      </c>
      <c r="C16" s="52"/>
      <c r="D16" s="52"/>
      <c r="E16" s="52"/>
      <c r="F16" s="52"/>
      <c r="G16" s="52"/>
    </row>
    <row r="17" spans="1:7" x14ac:dyDescent="0.2">
      <c r="B17" s="7" t="s">
        <v>21</v>
      </c>
      <c r="C17" s="55"/>
      <c r="D17" s="56"/>
    </row>
    <row r="18" spans="1:7" x14ac:dyDescent="0.2">
      <c r="B18" s="7" t="s">
        <v>22</v>
      </c>
      <c r="C18" s="49"/>
      <c r="D18" s="50"/>
      <c r="E18" s="50"/>
      <c r="F18" s="50"/>
      <c r="G18" s="51"/>
    </row>
    <row r="19" spans="1:7" x14ac:dyDescent="0.2">
      <c r="B19" s="7" t="s">
        <v>23</v>
      </c>
      <c r="C19" s="8" t="s">
        <v>24</v>
      </c>
      <c r="D19" s="17"/>
      <c r="E19" s="8" t="s">
        <v>25</v>
      </c>
      <c r="F19" s="8"/>
    </row>
    <row r="20" spans="1:7" x14ac:dyDescent="0.2">
      <c r="B20" s="7" t="s">
        <v>26</v>
      </c>
      <c r="C20" s="39"/>
      <c r="D20" s="40"/>
      <c r="E20" s="40"/>
      <c r="F20" s="41"/>
    </row>
    <row r="21" spans="1:7" ht="28.5" customHeight="1" x14ac:dyDescent="0.2">
      <c r="A21" s="18" t="s">
        <v>27</v>
      </c>
      <c r="B21" s="42" t="s">
        <v>28</v>
      </c>
      <c r="C21" s="46"/>
      <c r="D21" s="19" t="s">
        <v>29</v>
      </c>
      <c r="E21" s="20" t="s">
        <v>30</v>
      </c>
      <c r="F21" s="20" t="s">
        <v>31</v>
      </c>
      <c r="G21" s="20" t="s">
        <v>32</v>
      </c>
    </row>
    <row r="22" spans="1:7" x14ac:dyDescent="0.2">
      <c r="A22" s="21">
        <v>1</v>
      </c>
      <c r="B22" s="42"/>
      <c r="C22" s="43"/>
      <c r="D22" s="15"/>
      <c r="E22" s="15"/>
      <c r="F22" s="22"/>
      <c r="G22" s="23">
        <f>ROUND((E22*F22),2)</f>
        <v>0</v>
      </c>
    </row>
    <row r="23" spans="1:7" x14ac:dyDescent="0.2">
      <c r="A23" s="21">
        <v>2</v>
      </c>
      <c r="B23" s="42"/>
      <c r="C23" s="43"/>
      <c r="D23" s="15"/>
      <c r="E23" s="15"/>
      <c r="F23" s="22"/>
      <c r="G23" s="23">
        <f t="shared" ref="G23:G41" si="0">ROUND((E23*F23),2)</f>
        <v>0</v>
      </c>
    </row>
    <row r="24" spans="1:7" x14ac:dyDescent="0.2">
      <c r="A24" s="21">
        <v>3</v>
      </c>
      <c r="B24" s="42"/>
      <c r="C24" s="43"/>
      <c r="D24" s="15"/>
      <c r="E24" s="15"/>
      <c r="F24" s="22"/>
      <c r="G24" s="23">
        <f t="shared" si="0"/>
        <v>0</v>
      </c>
    </row>
    <row r="25" spans="1:7" x14ac:dyDescent="0.2">
      <c r="A25" s="21">
        <v>4</v>
      </c>
      <c r="B25" s="42"/>
      <c r="C25" s="43"/>
      <c r="D25" s="15"/>
      <c r="E25" s="15"/>
      <c r="F25" s="22"/>
      <c r="G25" s="23">
        <f t="shared" si="0"/>
        <v>0</v>
      </c>
    </row>
    <row r="26" spans="1:7" x14ac:dyDescent="0.2">
      <c r="A26" s="21">
        <v>5</v>
      </c>
      <c r="B26" s="42"/>
      <c r="C26" s="43"/>
      <c r="D26" s="15"/>
      <c r="E26" s="15"/>
      <c r="F26" s="22"/>
      <c r="G26" s="23">
        <f t="shared" si="0"/>
        <v>0</v>
      </c>
    </row>
    <row r="27" spans="1:7" x14ac:dyDescent="0.2">
      <c r="A27" s="21">
        <v>6</v>
      </c>
      <c r="B27" s="42"/>
      <c r="C27" s="43"/>
      <c r="D27" s="15"/>
      <c r="E27" s="15"/>
      <c r="F27" s="22"/>
      <c r="G27" s="23">
        <f t="shared" si="0"/>
        <v>0</v>
      </c>
    </row>
    <row r="28" spans="1:7" x14ac:dyDescent="0.2">
      <c r="A28" s="21">
        <v>7</v>
      </c>
      <c r="B28" s="42"/>
      <c r="C28" s="43"/>
      <c r="D28" s="15"/>
      <c r="E28" s="15"/>
      <c r="F28" s="22"/>
      <c r="G28" s="23">
        <f t="shared" si="0"/>
        <v>0</v>
      </c>
    </row>
    <row r="29" spans="1:7" x14ac:dyDescent="0.2">
      <c r="A29" s="21">
        <v>8</v>
      </c>
      <c r="B29" s="42"/>
      <c r="C29" s="43"/>
      <c r="D29" s="15"/>
      <c r="E29" s="15"/>
      <c r="F29" s="22"/>
      <c r="G29" s="23">
        <f t="shared" si="0"/>
        <v>0</v>
      </c>
    </row>
    <row r="30" spans="1:7" x14ac:dyDescent="0.2">
      <c r="A30" s="21">
        <v>9</v>
      </c>
      <c r="B30" s="42"/>
      <c r="C30" s="43"/>
      <c r="D30" s="15"/>
      <c r="E30" s="15"/>
      <c r="F30" s="22"/>
      <c r="G30" s="23">
        <f t="shared" si="0"/>
        <v>0</v>
      </c>
    </row>
    <row r="31" spans="1:7" x14ac:dyDescent="0.2">
      <c r="A31" s="21">
        <v>10</v>
      </c>
      <c r="B31" s="42"/>
      <c r="C31" s="43"/>
      <c r="D31" s="15"/>
      <c r="E31" s="15"/>
      <c r="F31" s="22"/>
      <c r="G31" s="23">
        <f t="shared" si="0"/>
        <v>0</v>
      </c>
    </row>
    <row r="32" spans="1:7" x14ac:dyDescent="0.2">
      <c r="A32" s="21">
        <v>11</v>
      </c>
      <c r="B32" s="42"/>
      <c r="C32" s="43"/>
      <c r="D32" s="15"/>
      <c r="E32" s="15"/>
      <c r="F32" s="22"/>
      <c r="G32" s="23">
        <f t="shared" si="0"/>
        <v>0</v>
      </c>
    </row>
    <row r="33" spans="1:7" x14ac:dyDescent="0.2">
      <c r="A33" s="21">
        <v>12</v>
      </c>
      <c r="B33" s="42"/>
      <c r="C33" s="43"/>
      <c r="D33" s="15"/>
      <c r="E33" s="15"/>
      <c r="F33" s="22"/>
      <c r="G33" s="23">
        <f t="shared" si="0"/>
        <v>0</v>
      </c>
    </row>
    <row r="34" spans="1:7" x14ac:dyDescent="0.2">
      <c r="A34" s="21">
        <v>13</v>
      </c>
      <c r="B34" s="36"/>
      <c r="C34" s="37"/>
      <c r="D34" s="15"/>
      <c r="E34" s="15"/>
      <c r="F34" s="22"/>
      <c r="G34" s="23"/>
    </row>
    <row r="35" spans="1:7" x14ac:dyDescent="0.2">
      <c r="A35" s="21">
        <v>14</v>
      </c>
      <c r="B35" s="36"/>
      <c r="C35" s="37"/>
      <c r="D35" s="15"/>
      <c r="E35" s="15"/>
      <c r="F35" s="22"/>
      <c r="G35" s="23"/>
    </row>
    <row r="36" spans="1:7" x14ac:dyDescent="0.2">
      <c r="A36" s="21">
        <v>15</v>
      </c>
      <c r="B36" s="42"/>
      <c r="C36" s="43"/>
      <c r="D36" s="15"/>
      <c r="E36" s="15"/>
      <c r="F36" s="22"/>
      <c r="G36" s="23">
        <f t="shared" si="0"/>
        <v>0</v>
      </c>
    </row>
    <row r="37" spans="1:7" x14ac:dyDescent="0.2">
      <c r="A37" s="21">
        <v>16</v>
      </c>
      <c r="B37" s="42"/>
      <c r="C37" s="43"/>
      <c r="D37" s="15"/>
      <c r="E37" s="15"/>
      <c r="F37" s="22"/>
      <c r="G37" s="23">
        <f t="shared" si="0"/>
        <v>0</v>
      </c>
    </row>
    <row r="38" spans="1:7" x14ac:dyDescent="0.2">
      <c r="A38" s="21">
        <v>17</v>
      </c>
      <c r="B38" s="24" t="s">
        <v>33</v>
      </c>
      <c r="C38" s="24"/>
      <c r="D38" s="15"/>
      <c r="E38" s="15"/>
      <c r="F38" s="22"/>
      <c r="G38" s="23">
        <f t="shared" si="0"/>
        <v>0</v>
      </c>
    </row>
    <row r="39" spans="1:7" x14ac:dyDescent="0.2">
      <c r="A39" s="21">
        <v>18</v>
      </c>
      <c r="B39" s="44" t="s">
        <v>34</v>
      </c>
      <c r="C39" s="45"/>
      <c r="D39" s="15"/>
      <c r="E39" s="15"/>
      <c r="F39" s="22"/>
      <c r="G39" s="23">
        <f t="shared" si="0"/>
        <v>0</v>
      </c>
    </row>
    <row r="40" spans="1:7" x14ac:dyDescent="0.2">
      <c r="A40" s="21">
        <v>19</v>
      </c>
      <c r="B40" s="44" t="s">
        <v>35</v>
      </c>
      <c r="C40" s="45"/>
      <c r="D40" s="15"/>
      <c r="E40" s="15"/>
      <c r="F40" s="22"/>
      <c r="G40" s="23">
        <f t="shared" si="0"/>
        <v>0</v>
      </c>
    </row>
    <row r="41" spans="1:7" ht="13.5" thickBot="1" x14ac:dyDescent="0.25">
      <c r="A41" s="21">
        <v>20</v>
      </c>
      <c r="B41" s="44" t="s">
        <v>36</v>
      </c>
      <c r="C41" s="45"/>
      <c r="D41" s="15"/>
      <c r="E41" s="15"/>
      <c r="F41" s="22"/>
      <c r="G41" s="23">
        <f t="shared" si="0"/>
        <v>0</v>
      </c>
    </row>
    <row r="42" spans="1:7" ht="13.5" thickBot="1" x14ac:dyDescent="0.25">
      <c r="F42" s="25" t="s">
        <v>37</v>
      </c>
      <c r="G42" s="26">
        <f>SUM(G22:G41)</f>
        <v>0</v>
      </c>
    </row>
    <row r="43" spans="1:7" x14ac:dyDescent="0.2">
      <c r="B43" s="3" t="s">
        <v>38</v>
      </c>
      <c r="G43" s="7"/>
    </row>
    <row r="44" spans="1:7" x14ac:dyDescent="0.2">
      <c r="B44" s="27" t="s">
        <v>39</v>
      </c>
      <c r="C44" s="27" t="s">
        <v>40</v>
      </c>
      <c r="D44" s="27" t="s">
        <v>41</v>
      </c>
      <c r="E44" s="27" t="s">
        <v>42</v>
      </c>
      <c r="F44" s="27" t="s">
        <v>43</v>
      </c>
      <c r="G44" s="28"/>
    </row>
    <row r="45" spans="1:7" x14ac:dyDescent="0.2">
      <c r="B45" s="10"/>
      <c r="C45" s="10"/>
      <c r="D45" s="10"/>
      <c r="E45" s="38"/>
      <c r="F45" s="29">
        <v>0</v>
      </c>
      <c r="G45" s="30"/>
    </row>
    <row r="46" spans="1:7" x14ac:dyDescent="0.2">
      <c r="B46" s="10"/>
      <c r="C46" s="10"/>
      <c r="D46" s="10"/>
      <c r="E46" s="38"/>
      <c r="F46" s="29"/>
      <c r="G46" s="30"/>
    </row>
    <row r="47" spans="1:7" x14ac:dyDescent="0.2">
      <c r="B47" s="10"/>
      <c r="C47" s="10"/>
      <c r="D47" s="10"/>
      <c r="E47" s="38"/>
      <c r="F47" s="29"/>
      <c r="G47" s="30"/>
    </row>
    <row r="48" spans="1:7" x14ac:dyDescent="0.2">
      <c r="B48" s="10"/>
      <c r="C48" s="10"/>
      <c r="D48" s="10"/>
      <c r="E48" s="38"/>
      <c r="F48" s="29"/>
      <c r="G48" s="30"/>
    </row>
    <row r="49" spans="2:9" x14ac:dyDescent="0.2">
      <c r="B49" s="10"/>
      <c r="C49" s="10"/>
      <c r="D49" s="10"/>
      <c r="E49" s="38"/>
      <c r="F49" s="29"/>
      <c r="G49" s="30"/>
    </row>
    <row r="50" spans="2:9" x14ac:dyDescent="0.2">
      <c r="E50" s="31" t="s">
        <v>37</v>
      </c>
      <c r="F50" s="32">
        <f>SUM(F45:F49)</f>
        <v>0</v>
      </c>
      <c r="H50" s="33"/>
      <c r="I50" s="32"/>
    </row>
    <row r="51" spans="2:9" x14ac:dyDescent="0.2">
      <c r="F51" s="31"/>
    </row>
    <row r="52" spans="2:9" x14ac:dyDescent="0.2">
      <c r="B52" s="7" t="s">
        <v>44</v>
      </c>
      <c r="C52" s="39"/>
      <c r="D52" s="40"/>
      <c r="E52" s="41"/>
    </row>
    <row r="53" spans="2:9" x14ac:dyDescent="0.2">
      <c r="B53" s="7" t="s">
        <v>45</v>
      </c>
      <c r="C53" s="39"/>
      <c r="D53" s="40"/>
      <c r="E53" s="41"/>
    </row>
  </sheetData>
  <mergeCells count="31">
    <mergeCell ref="B21:C21"/>
    <mergeCell ref="B1:G1"/>
    <mergeCell ref="B2:G2"/>
    <mergeCell ref="E6:G6"/>
    <mergeCell ref="C10:G10"/>
    <mergeCell ref="C11:G11"/>
    <mergeCell ref="C13:G13"/>
    <mergeCell ref="E14:F14"/>
    <mergeCell ref="C16:G16"/>
    <mergeCell ref="C17:D17"/>
    <mergeCell ref="C18:G18"/>
    <mergeCell ref="C20:F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C53:E53"/>
    <mergeCell ref="B36:C36"/>
    <mergeCell ref="B37:C37"/>
    <mergeCell ref="B39:C39"/>
    <mergeCell ref="B40:C40"/>
    <mergeCell ref="B41:C41"/>
    <mergeCell ref="C52:E52"/>
  </mergeCells>
  <printOptions horizontalCentered="1" verticalCentered="1"/>
  <pageMargins left="0.25" right="0.25" top="0.5" bottom="0.5" header="0.3" footer="0.3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="PLEASE ENTER TYPE" promptTitle="Type Select one" prompt="Select from drop down" xr:uid="{00000000-0002-0000-0000-000000000000}">
          <x14:formula1>
            <xm:f>'Data Lists'!$A$2:$A$6</xm:f>
          </x14:formula1>
          <xm:sqref>C4</xm:sqref>
        </x14:dataValidation>
        <x14:dataValidation type="list" allowBlank="1" showInputMessage="1" showErrorMessage="1" prompt="Select campus" xr:uid="{00000000-0002-0000-0000-000001000000}">
          <x14:formula1>
            <xm:f>'Data Lists'!$D$2:$D$4</xm:f>
          </x14:formula1>
          <xm:sqref>C14</xm:sqref>
        </x14:dataValidation>
        <x14:dataValidation type="list" allowBlank="1" showInputMessage="1" showErrorMessage="1" prompt="Select Mail Room Bldg" xr:uid="{00000000-0002-0000-0000-000002000000}">
          <x14:formula1>
            <xm:f>'Data Lists'!$E$2:$E$6</xm:f>
          </x14:formula1>
          <xm:sqref>G14</xm:sqref>
        </x14:dataValidation>
        <x14:dataValidation type="list" allowBlank="1" showInputMessage="1" showErrorMessage="1" xr:uid="{00000000-0002-0000-0000-000003000000}">
          <x14:formula1>
            <xm:f>'Data Lists'!$B$7:$B$12</xm:f>
          </x14:formula1>
          <xm:sqref>E5</xm:sqref>
        </x14:dataValidation>
        <x14:dataValidation type="list" allowBlank="1" showInputMessage="1" showErrorMessage="1" prompt="Select unit" xr:uid="{00000000-0002-0000-0000-000004000000}">
          <x14:formula1>
            <xm:f>'Data Lists'!$F$2:$F$15</xm:f>
          </x14:formula1>
          <xm:sqref>D22:D41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B8" sqref="B8"/>
    </sheetView>
  </sheetViews>
  <sheetFormatPr defaultColWidth="11.42578125" defaultRowHeight="12.75" x14ac:dyDescent="0.2"/>
  <cols>
    <col min="1" max="1" width="14.28515625" bestFit="1" customWidth="1"/>
    <col min="4" max="4" width="10.28515625" customWidth="1"/>
    <col min="5" max="5" width="12.7109375" bestFit="1" customWidth="1"/>
    <col min="6" max="6" width="12.7109375" customWidth="1"/>
    <col min="7" max="7" width="10.42578125" bestFit="1" customWidth="1"/>
    <col min="8" max="10" width="10.42578125" customWidth="1"/>
    <col min="11" max="11" width="16.28515625" bestFit="1" customWidth="1"/>
    <col min="12" max="14" width="8.85546875" customWidth="1"/>
    <col min="15" max="15" width="11.5703125" bestFit="1" customWidth="1"/>
    <col min="16" max="263" width="8.85546875" customWidth="1"/>
  </cols>
  <sheetData>
    <row r="1" spans="1:11" s="34" customFormat="1" x14ac:dyDescent="0.2">
      <c r="A1" s="34" t="s">
        <v>46</v>
      </c>
      <c r="B1" s="34" t="s">
        <v>47</v>
      </c>
      <c r="C1" s="34" t="s">
        <v>48</v>
      </c>
      <c r="D1" s="34" t="s">
        <v>49</v>
      </c>
      <c r="E1" s="34" t="s">
        <v>50</v>
      </c>
      <c r="F1" s="34" t="s">
        <v>29</v>
      </c>
      <c r="G1" s="34" t="s">
        <v>51</v>
      </c>
      <c r="H1" s="34" t="s">
        <v>39</v>
      </c>
      <c r="I1" s="34" t="s">
        <v>40</v>
      </c>
      <c r="J1" s="34" t="s">
        <v>41</v>
      </c>
      <c r="K1" s="34" t="s">
        <v>52</v>
      </c>
    </row>
    <row r="2" spans="1:11" x14ac:dyDescent="0.2">
      <c r="A2" s="35"/>
      <c r="B2" t="s">
        <v>4</v>
      </c>
      <c r="D2" s="35" t="s">
        <v>53</v>
      </c>
      <c r="E2" t="s">
        <v>54</v>
      </c>
      <c r="F2" t="s">
        <v>70</v>
      </c>
      <c r="G2" t="s">
        <v>55</v>
      </c>
      <c r="H2">
        <v>1000</v>
      </c>
    </row>
    <row r="3" spans="1:11" x14ac:dyDescent="0.2">
      <c r="A3" t="s">
        <v>56</v>
      </c>
      <c r="B3" t="s">
        <v>57</v>
      </c>
      <c r="D3" s="35" t="s">
        <v>58</v>
      </c>
      <c r="E3" t="s">
        <v>59</v>
      </c>
      <c r="F3" t="s">
        <v>72</v>
      </c>
      <c r="G3" t="s">
        <v>60</v>
      </c>
    </row>
    <row r="4" spans="1:11" x14ac:dyDescent="0.2">
      <c r="A4" t="s">
        <v>61</v>
      </c>
      <c r="B4" t="s">
        <v>62</v>
      </c>
      <c r="D4" s="35" t="s">
        <v>63</v>
      </c>
      <c r="E4" t="s">
        <v>64</v>
      </c>
      <c r="F4" t="s">
        <v>73</v>
      </c>
    </row>
    <row r="5" spans="1:11" x14ac:dyDescent="0.2">
      <c r="A5" t="s">
        <v>65</v>
      </c>
      <c r="B5" t="s">
        <v>85</v>
      </c>
      <c r="D5" s="35" t="s">
        <v>66</v>
      </c>
      <c r="E5" t="s">
        <v>67</v>
      </c>
      <c r="F5" t="s">
        <v>83</v>
      </c>
    </row>
    <row r="6" spans="1:11" x14ac:dyDescent="0.2">
      <c r="A6" t="s">
        <v>68</v>
      </c>
      <c r="B6" t="s">
        <v>86</v>
      </c>
      <c r="E6" t="s">
        <v>69</v>
      </c>
      <c r="F6" t="s">
        <v>71</v>
      </c>
    </row>
    <row r="7" spans="1:11" x14ac:dyDescent="0.2">
      <c r="B7" t="s">
        <v>87</v>
      </c>
      <c r="F7" t="s">
        <v>75</v>
      </c>
    </row>
    <row r="8" spans="1:11" x14ac:dyDescent="0.2">
      <c r="B8" t="s">
        <v>88</v>
      </c>
      <c r="F8" t="s">
        <v>80</v>
      </c>
    </row>
    <row r="9" spans="1:11" x14ac:dyDescent="0.2">
      <c r="B9" t="s">
        <v>89</v>
      </c>
      <c r="F9" t="s">
        <v>78</v>
      </c>
    </row>
    <row r="10" spans="1:11" x14ac:dyDescent="0.2">
      <c r="B10" t="s">
        <v>90</v>
      </c>
      <c r="F10" t="s">
        <v>74</v>
      </c>
    </row>
    <row r="11" spans="1:11" x14ac:dyDescent="0.2">
      <c r="B11" t="s">
        <v>91</v>
      </c>
      <c r="F11" t="s">
        <v>82</v>
      </c>
    </row>
    <row r="12" spans="1:11" x14ac:dyDescent="0.2">
      <c r="B12" t="s">
        <v>92</v>
      </c>
      <c r="F12" t="s">
        <v>77</v>
      </c>
    </row>
    <row r="13" spans="1:11" x14ac:dyDescent="0.2">
      <c r="B13" t="s">
        <v>93</v>
      </c>
      <c r="F13" t="s">
        <v>81</v>
      </c>
    </row>
    <row r="14" spans="1:11" x14ac:dyDescent="0.2">
      <c r="B14" t="s">
        <v>94</v>
      </c>
      <c r="F14" t="s">
        <v>76</v>
      </c>
    </row>
    <row r="15" spans="1:11" x14ac:dyDescent="0.2">
      <c r="F15" t="s">
        <v>79</v>
      </c>
    </row>
  </sheetData>
  <sortState xmlns:xlrd2="http://schemas.microsoft.com/office/spreadsheetml/2017/richdata2" ref="F2:F15">
    <sortCondition ref="F2:F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COMMODITY</vt:lpstr>
      <vt:lpstr>Data Lists</vt:lpstr>
    </vt:vector>
  </TitlesOfParts>
  <Company>Jamestown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Fuller, Karen</dc:creator>
  <cp:lastModifiedBy>Peterson, Jessica</cp:lastModifiedBy>
  <cp:lastPrinted>2019-10-07T21:03:00Z</cp:lastPrinted>
  <dcterms:created xsi:type="dcterms:W3CDTF">2019-10-07T20:49:13Z</dcterms:created>
  <dcterms:modified xsi:type="dcterms:W3CDTF">2025-09-02T19:40:36Z</dcterms:modified>
</cp:coreProperties>
</file>